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firstSheet="1" activeTab="1"/>
  </bookViews>
  <sheets>
    <sheet name="XXXXXXX" sheetId="1" state="veryHidden" r:id="rId1"/>
    <sheet name="招录计划表 " sheetId="2" r:id="rId2"/>
  </sheets>
  <definedNames>
    <definedName name="_xlnm.Print_Area" localSheetId="1">'招录计划表 '!$A$1:$N$37</definedName>
    <definedName name="_xlnm.Print_Titles" localSheetId="1">'招录计划表 '!$3:$4</definedName>
  </definedNames>
  <calcPr fullCalcOnLoad="1"/>
</workbook>
</file>

<file path=xl/sharedStrings.xml><?xml version="1.0" encoding="utf-8"?>
<sst xmlns="http://schemas.openxmlformats.org/spreadsheetml/2006/main" count="52" uniqueCount="45">
  <si>
    <r>
      <t>附件</t>
    </r>
    <r>
      <rPr>
        <sz val="20"/>
        <rFont val="Times New Roman"/>
        <family val="1"/>
      </rPr>
      <t>1</t>
    </r>
  </si>
  <si>
    <r>
      <t>国家综合性消防救援队伍</t>
    </r>
    <r>
      <rPr>
        <sz val="26"/>
        <rFont val="Times New Roman"/>
        <family val="1"/>
      </rPr>
      <t>2022</t>
    </r>
    <r>
      <rPr>
        <sz val="26"/>
        <rFont val="方正小标宋_GBK"/>
        <family val="4"/>
      </rPr>
      <t>年</t>
    </r>
    <r>
      <rPr>
        <sz val="26"/>
        <rFont val="方正小标宋简体"/>
        <family val="4"/>
      </rPr>
      <t>消防员招录计划</t>
    </r>
  </si>
  <si>
    <r>
      <t xml:space="preserve">       </t>
    </r>
    <r>
      <rPr>
        <sz val="12"/>
        <color indexed="8"/>
        <rFont val="黑体"/>
        <family val="3"/>
      </rPr>
      <t>项目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3"/>
      </rPr>
      <t>省份</t>
    </r>
  </si>
  <si>
    <r>
      <rPr>
        <sz val="12"/>
        <color indexed="8"/>
        <rFont val="黑体"/>
        <family val="3"/>
      </rPr>
      <t>招录计划（名）</t>
    </r>
  </si>
  <si>
    <r>
      <rPr>
        <sz val="12"/>
        <color indexed="8"/>
        <rFont val="黑体"/>
        <family val="3"/>
      </rPr>
      <t>消防救援队伍（名）</t>
    </r>
  </si>
  <si>
    <r>
      <rPr>
        <sz val="12"/>
        <color indexed="8"/>
        <rFont val="黑体"/>
        <family val="3"/>
      </rPr>
      <t>森林消防队伍（名）</t>
    </r>
  </si>
  <si>
    <r>
      <rPr>
        <sz val="12"/>
        <color indexed="8"/>
        <rFont val="黑体"/>
        <family val="3"/>
      </rPr>
      <t>总计</t>
    </r>
  </si>
  <si>
    <r>
      <rPr>
        <sz val="12"/>
        <color indexed="8"/>
        <rFont val="黑体"/>
        <family val="3"/>
      </rPr>
      <t>高校应届毕业生</t>
    </r>
  </si>
  <si>
    <r>
      <rPr>
        <sz val="12"/>
        <color indexed="8"/>
        <rFont val="黑体"/>
        <family val="3"/>
      </rPr>
      <t>退役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士兵</t>
    </r>
  </si>
  <si>
    <r>
      <rPr>
        <sz val="12"/>
        <color indexed="8"/>
        <rFont val="黑体"/>
        <family val="3"/>
      </rPr>
      <t>社会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青年</t>
    </r>
  </si>
  <si>
    <r>
      <rPr>
        <sz val="12"/>
        <color indexed="8"/>
        <rFont val="黑体"/>
        <family val="3"/>
      </rPr>
      <t>小计</t>
    </r>
  </si>
  <si>
    <r>
      <rPr>
        <sz val="12"/>
        <color indexed="8"/>
        <rFont val="黑体"/>
        <family val="3"/>
      </rPr>
      <t>总　计</t>
    </r>
  </si>
  <si>
    <r>
      <rPr>
        <sz val="12"/>
        <rFont val="宋体"/>
        <family val="0"/>
      </rPr>
      <t>北京</t>
    </r>
  </si>
  <si>
    <r>
      <rPr>
        <sz val="12"/>
        <rFont val="宋体"/>
        <family val="0"/>
      </rPr>
      <t>天津</t>
    </r>
  </si>
  <si>
    <r>
      <rPr>
        <sz val="12"/>
        <rFont val="宋体"/>
        <family val="0"/>
      </rPr>
      <t>河北</t>
    </r>
  </si>
  <si>
    <r>
      <rPr>
        <sz val="12"/>
        <rFont val="宋体"/>
        <family val="0"/>
      </rPr>
      <t>山西</t>
    </r>
  </si>
  <si>
    <r>
      <rPr>
        <sz val="12"/>
        <rFont val="宋体"/>
        <family val="0"/>
      </rPr>
      <t>内蒙古</t>
    </r>
  </si>
  <si>
    <r>
      <rPr>
        <sz val="12"/>
        <rFont val="宋体"/>
        <family val="0"/>
      </rPr>
      <t>辽宁</t>
    </r>
  </si>
  <si>
    <r>
      <rPr>
        <sz val="12"/>
        <rFont val="宋体"/>
        <family val="0"/>
      </rPr>
      <t>吉林</t>
    </r>
  </si>
  <si>
    <r>
      <rPr>
        <sz val="12"/>
        <rFont val="宋体"/>
        <family val="0"/>
      </rPr>
      <t>黑龙江</t>
    </r>
  </si>
  <si>
    <r>
      <rPr>
        <sz val="12"/>
        <rFont val="宋体"/>
        <family val="0"/>
      </rPr>
      <t>上海</t>
    </r>
  </si>
  <si>
    <r>
      <rPr>
        <sz val="12"/>
        <rFont val="宋体"/>
        <family val="0"/>
      </rPr>
      <t>江苏</t>
    </r>
  </si>
  <si>
    <r>
      <rPr>
        <sz val="12"/>
        <rFont val="宋体"/>
        <family val="0"/>
      </rPr>
      <t>浙江</t>
    </r>
  </si>
  <si>
    <r>
      <rPr>
        <sz val="12"/>
        <rFont val="宋体"/>
        <family val="0"/>
      </rPr>
      <t>安徽</t>
    </r>
  </si>
  <si>
    <r>
      <rPr>
        <sz val="12"/>
        <rFont val="宋体"/>
        <family val="0"/>
      </rPr>
      <t>福建</t>
    </r>
  </si>
  <si>
    <r>
      <rPr>
        <sz val="12"/>
        <rFont val="宋体"/>
        <family val="0"/>
      </rPr>
      <t>江西</t>
    </r>
  </si>
  <si>
    <r>
      <rPr>
        <sz val="12"/>
        <rFont val="宋体"/>
        <family val="0"/>
      </rPr>
      <t>山东</t>
    </r>
  </si>
  <si>
    <r>
      <rPr>
        <sz val="12"/>
        <rFont val="宋体"/>
        <family val="0"/>
      </rPr>
      <t>河南</t>
    </r>
  </si>
  <si>
    <r>
      <rPr>
        <sz val="12"/>
        <rFont val="宋体"/>
        <family val="0"/>
      </rPr>
      <t>湖北</t>
    </r>
  </si>
  <si>
    <r>
      <rPr>
        <sz val="12"/>
        <rFont val="宋体"/>
        <family val="0"/>
      </rPr>
      <t>湖南</t>
    </r>
  </si>
  <si>
    <r>
      <rPr>
        <sz val="12"/>
        <rFont val="宋体"/>
        <family val="0"/>
      </rPr>
      <t>广东</t>
    </r>
  </si>
  <si>
    <r>
      <rPr>
        <sz val="12"/>
        <rFont val="宋体"/>
        <family val="0"/>
      </rPr>
      <t>广西</t>
    </r>
  </si>
  <si>
    <r>
      <rPr>
        <sz val="12"/>
        <rFont val="宋体"/>
        <family val="0"/>
      </rPr>
      <t>海南</t>
    </r>
  </si>
  <si>
    <r>
      <rPr>
        <sz val="12"/>
        <rFont val="宋体"/>
        <family val="0"/>
      </rPr>
      <t>重庆</t>
    </r>
  </si>
  <si>
    <r>
      <rPr>
        <sz val="12"/>
        <rFont val="宋体"/>
        <family val="0"/>
      </rPr>
      <t>四川</t>
    </r>
  </si>
  <si>
    <r>
      <rPr>
        <sz val="12"/>
        <rFont val="宋体"/>
        <family val="0"/>
      </rPr>
      <t>贵州</t>
    </r>
  </si>
  <si>
    <r>
      <rPr>
        <sz val="12"/>
        <rFont val="宋体"/>
        <family val="0"/>
      </rPr>
      <t>云南</t>
    </r>
  </si>
  <si>
    <r>
      <rPr>
        <sz val="12"/>
        <rFont val="宋体"/>
        <family val="0"/>
      </rPr>
      <t>西藏</t>
    </r>
  </si>
  <si>
    <r>
      <rPr>
        <sz val="12"/>
        <rFont val="宋体"/>
        <family val="0"/>
      </rPr>
      <t>陕西</t>
    </r>
  </si>
  <si>
    <r>
      <rPr>
        <sz val="12"/>
        <rFont val="宋体"/>
        <family val="0"/>
      </rPr>
      <t>甘肃</t>
    </r>
  </si>
  <si>
    <r>
      <rPr>
        <sz val="12"/>
        <rFont val="宋体"/>
        <family val="0"/>
      </rPr>
      <t>青海</t>
    </r>
  </si>
  <si>
    <r>
      <rPr>
        <sz val="12"/>
        <rFont val="宋体"/>
        <family val="0"/>
      </rPr>
      <t>宁夏</t>
    </r>
  </si>
  <si>
    <r>
      <rPr>
        <sz val="12"/>
        <rFont val="宋体"/>
        <family val="0"/>
      </rPr>
      <t>新疆</t>
    </r>
  </si>
  <si>
    <r>
      <rPr>
        <sz val="12"/>
        <rFont val="黑体"/>
        <family val="3"/>
      </rPr>
      <t>说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明</t>
    </r>
  </si>
  <si>
    <r>
      <t xml:space="preserve">        1.</t>
    </r>
    <r>
      <rPr>
        <sz val="12"/>
        <rFont val="宋体"/>
        <family val="0"/>
      </rPr>
      <t>消防救援队伍代招计划（</t>
    </r>
    <r>
      <rPr>
        <sz val="12"/>
        <rFont val="Times New Roman"/>
        <family val="1"/>
      </rPr>
      <t>860</t>
    </r>
    <r>
      <rPr>
        <sz val="12"/>
        <rFont val="宋体"/>
        <family val="0"/>
      </rPr>
      <t>名）：①北京含为消防救援学院代招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名、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社会青年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名），②天津含为天津训练总队代招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名），③江苏含为上海消防代招60名（高校应届毕业生20名、退役士兵25名、社会青年15名）、为南京训练总队代招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名），④浙江含为上海消防代招</t>
    </r>
    <r>
      <rPr>
        <sz val="12"/>
        <rFont val="Times New Roman"/>
        <family val="1"/>
      </rPr>
      <t>80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名），⑤山东含为北京消防代招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名），⑥河南含为北京消防代招</t>
    </r>
    <r>
      <rPr>
        <sz val="12"/>
        <rFont val="Times New Roman"/>
        <family val="1"/>
      </rPr>
      <t>120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名）、为上海消防代招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名），⑦重庆含为上海消防代招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名），⑧四川含为西藏消防代招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名），⑨云南含为昆明训练总队代招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名）、为西藏消防代招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名），⑩甘肃含为北京消防代招</t>
    </r>
    <r>
      <rPr>
        <sz val="12"/>
        <rFont val="Times New Roman"/>
        <family val="1"/>
      </rPr>
      <t>110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45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名），⑪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青海含为西藏消防代招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名（高校应届毕业生、退役士兵、社会青年各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名）。</t>
    </r>
    <r>
      <rPr>
        <sz val="12"/>
        <rFont val="Times New Roman"/>
        <family val="1"/>
      </rPr>
      <t xml:space="preserve">
        2.</t>
    </r>
    <r>
      <rPr>
        <sz val="12"/>
        <rFont val="宋体"/>
        <family val="0"/>
      </rPr>
      <t>森林消防队伍代招计划（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名）：①黑龙江含为森林消防局大庆航空救援支队代招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名），②云南含为森林消防局昆明航空救援支队代招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名（高校应届毕业生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名、退役士兵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名）。</t>
    </r>
    <r>
      <rPr>
        <sz val="12"/>
        <rFont val="Times New Roman"/>
        <family val="1"/>
      </rPr>
      <t xml:space="preserve">
        3.</t>
    </r>
    <r>
      <rPr>
        <sz val="12"/>
        <rFont val="宋体"/>
        <family val="0"/>
      </rPr>
      <t>均为男性。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</si>
</sst>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黑体"/>
      <family val="3"/>
    </font>
    <font>
      <sz val="18"/>
      <name val="Times New Roman"/>
      <family val="1"/>
    </font>
    <font>
      <sz val="26"/>
      <name val="方正小标宋简体"/>
      <family val="4"/>
    </font>
    <font>
      <sz val="2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Times New Roman"/>
      <family val="1"/>
    </font>
    <font>
      <sz val="26"/>
      <name val="方正小标宋_GBK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8" borderId="0" applyNumberFormat="0" applyBorder="0" applyAlignment="0" applyProtection="0"/>
    <xf numFmtId="0" fontId="35" fillId="0" borderId="5" applyNumberFormat="0" applyFill="0" applyAlignment="0" applyProtection="0"/>
    <xf numFmtId="0" fontId="34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left" vertical="center" wrapText="1"/>
      <protection/>
    </xf>
    <xf numFmtId="0" fontId="7" fillId="0" borderId="17" xfId="63" applyFont="1" applyFill="1" applyBorder="1" applyAlignment="1">
      <alignment horizontal="left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19" xfId="63" applyFont="1" applyFill="1" applyBorder="1" applyAlignment="1">
      <alignment horizontal="center" vertical="center" wrapText="1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63" applyFont="1" applyFill="1" applyBorder="1" applyAlignment="1">
      <alignment horizontal="center" vertical="center" wrapText="1"/>
      <protection/>
    </xf>
    <xf numFmtId="0" fontId="2" fillId="0" borderId="19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24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4" xfId="63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7" xfId="63" applyFont="1" applyFill="1" applyBorder="1" applyAlignment="1">
      <alignment horizontal="left" vertical="center" wrapText="1"/>
      <protection/>
    </xf>
    <xf numFmtId="0" fontId="2" fillId="0" borderId="0" xfId="63" applyFont="1" applyAlignment="1">
      <alignment horizontal="center" wrapText="1"/>
      <protection/>
    </xf>
    <xf numFmtId="0" fontId="7" fillId="0" borderId="28" xfId="63" applyFont="1" applyFill="1" applyBorder="1" applyAlignment="1">
      <alignment horizontal="center" vertical="center" wrapText="1"/>
      <protection/>
    </xf>
    <xf numFmtId="0" fontId="7" fillId="0" borderId="29" xfId="63" applyFont="1" applyFill="1" applyBorder="1" applyAlignment="1">
      <alignment horizontal="center" vertical="center" wrapText="1"/>
      <protection/>
    </xf>
    <xf numFmtId="0" fontId="7" fillId="0" borderId="30" xfId="63" applyFont="1" applyFill="1" applyBorder="1" applyAlignment="1">
      <alignment horizontal="center" vertical="center" wrapText="1"/>
      <protection/>
    </xf>
    <xf numFmtId="0" fontId="7" fillId="0" borderId="31" xfId="63" applyFont="1" applyFill="1" applyBorder="1" applyAlignment="1">
      <alignment horizontal="center" vertical="center" wrapText="1"/>
      <protection/>
    </xf>
    <xf numFmtId="0" fontId="7" fillId="0" borderId="32" xfId="63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63" applyFont="1" applyFill="1" applyBorder="1" applyAlignment="1">
      <alignment horizontal="center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 horizontal="center" vertical="center"/>
    </xf>
    <xf numFmtId="0" fontId="2" fillId="0" borderId="34" xfId="63" applyFont="1" applyFill="1" applyBorder="1" applyAlignment="1">
      <alignment horizontal="center"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2" fillId="0" borderId="35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view="pageBreakPreview" zoomScale="55" zoomScaleNormal="85" zoomScaleSheetLayoutView="55" workbookViewId="0" topLeftCell="A1">
      <pane xSplit="2" ySplit="5" topLeftCell="C6" activePane="bottomRight" state="frozen"/>
      <selection pane="bottomRight" activeCell="A2" sqref="A2:N2"/>
    </sheetView>
  </sheetViews>
  <sheetFormatPr defaultColWidth="8.625" defaultRowHeight="14.25"/>
  <cols>
    <col min="1" max="1" width="5.00390625" style="3" customWidth="1"/>
    <col min="2" max="2" width="3.625" style="3" customWidth="1"/>
    <col min="3" max="5" width="9.625" style="3" customWidth="1"/>
    <col min="6" max="6" width="9.625" style="4" customWidth="1"/>
    <col min="7" max="7" width="9.625" style="3" customWidth="1"/>
    <col min="8" max="8" width="9.625" style="4" customWidth="1"/>
    <col min="9" max="10" width="9.625" style="3" customWidth="1"/>
    <col min="11" max="11" width="9.625" style="4" customWidth="1"/>
    <col min="12" max="12" width="9.625" style="5" customWidth="1"/>
    <col min="13" max="14" width="9.625" style="4" customWidth="1"/>
    <col min="15" max="16" width="9.00390625" style="6" bestFit="1" customWidth="1"/>
    <col min="17" max="28" width="9.00390625" style="5" bestFit="1" customWidth="1"/>
    <col min="29" max="16384" width="8.625" style="5" customWidth="1"/>
  </cols>
  <sheetData>
    <row r="1" spans="1:14" ht="20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6" ht="50.2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5"/>
      <c r="P2" s="5"/>
    </row>
    <row r="3" spans="1:16" ht="24.75" customHeight="1">
      <c r="A3" s="11" t="s">
        <v>2</v>
      </c>
      <c r="B3" s="12"/>
      <c r="C3" s="13" t="s">
        <v>3</v>
      </c>
      <c r="D3" s="14"/>
      <c r="E3" s="14"/>
      <c r="F3" s="15"/>
      <c r="G3" s="13" t="s">
        <v>4</v>
      </c>
      <c r="H3" s="14"/>
      <c r="I3" s="14"/>
      <c r="J3" s="15"/>
      <c r="K3" s="44" t="s">
        <v>5</v>
      </c>
      <c r="L3" s="45"/>
      <c r="M3" s="45"/>
      <c r="N3" s="46"/>
      <c r="O3" s="5"/>
      <c r="P3" s="5"/>
    </row>
    <row r="4" spans="1:16" ht="35.25" customHeight="1">
      <c r="A4" s="16"/>
      <c r="B4" s="17"/>
      <c r="C4" s="18" t="s">
        <v>6</v>
      </c>
      <c r="D4" s="19" t="s">
        <v>7</v>
      </c>
      <c r="E4" s="19" t="s">
        <v>8</v>
      </c>
      <c r="F4" s="20" t="s">
        <v>9</v>
      </c>
      <c r="G4" s="18" t="s">
        <v>10</v>
      </c>
      <c r="H4" s="19" t="s">
        <v>7</v>
      </c>
      <c r="I4" s="19" t="s">
        <v>8</v>
      </c>
      <c r="J4" s="20" t="s">
        <v>9</v>
      </c>
      <c r="K4" s="47" t="s">
        <v>10</v>
      </c>
      <c r="L4" s="19" t="s">
        <v>7</v>
      </c>
      <c r="M4" s="48" t="s">
        <v>8</v>
      </c>
      <c r="N4" s="20" t="s">
        <v>9</v>
      </c>
      <c r="O4" s="5"/>
      <c r="P4" s="5"/>
    </row>
    <row r="5" spans="1:16" ht="24" customHeight="1">
      <c r="A5" s="18" t="s">
        <v>11</v>
      </c>
      <c r="B5" s="21"/>
      <c r="C5" s="22">
        <f>SUM(C6:C36)</f>
        <v>17625</v>
      </c>
      <c r="D5" s="23">
        <f aca="true" t="shared" si="0" ref="C5:N5">SUM(D6:D36)</f>
        <v>6279</v>
      </c>
      <c r="E5" s="23">
        <f t="shared" si="0"/>
        <v>5673</v>
      </c>
      <c r="F5" s="24">
        <f t="shared" si="0"/>
        <v>5673</v>
      </c>
      <c r="G5" s="22">
        <f t="shared" si="0"/>
        <v>12625</v>
      </c>
      <c r="H5" s="23">
        <f t="shared" si="0"/>
        <v>4609</v>
      </c>
      <c r="I5" s="23">
        <f t="shared" si="0"/>
        <v>4008</v>
      </c>
      <c r="J5" s="24">
        <f t="shared" si="0"/>
        <v>4008</v>
      </c>
      <c r="K5" s="49">
        <f t="shared" si="0"/>
        <v>5000</v>
      </c>
      <c r="L5" s="23">
        <f t="shared" si="0"/>
        <v>1670</v>
      </c>
      <c r="M5" s="50">
        <f t="shared" si="0"/>
        <v>1665</v>
      </c>
      <c r="N5" s="24">
        <f t="shared" si="0"/>
        <v>1665</v>
      </c>
      <c r="O5" s="5"/>
      <c r="P5" s="5"/>
    </row>
    <row r="6" spans="1:16" ht="24" customHeight="1">
      <c r="A6" s="25" t="s">
        <v>12</v>
      </c>
      <c r="B6" s="21"/>
      <c r="C6" s="26">
        <f>SUM(G6,K6)</f>
        <v>265</v>
      </c>
      <c r="D6" s="27">
        <f>SUM(H6,L6)</f>
        <v>81</v>
      </c>
      <c r="E6" s="27">
        <f>SUM(I6,M6)</f>
        <v>94</v>
      </c>
      <c r="F6" s="28">
        <f>SUM(J6,N6)</f>
        <v>90</v>
      </c>
      <c r="G6" s="29">
        <f aca="true" t="shared" si="1" ref="G6:G12">SUM(H6:J6)</f>
        <v>155</v>
      </c>
      <c r="H6" s="30">
        <v>44</v>
      </c>
      <c r="I6" s="27">
        <v>58</v>
      </c>
      <c r="J6" s="28">
        <v>53</v>
      </c>
      <c r="K6" s="49">
        <f>SUM(L6:N6)</f>
        <v>110</v>
      </c>
      <c r="L6" s="30">
        <v>37</v>
      </c>
      <c r="M6" s="51">
        <v>36</v>
      </c>
      <c r="N6" s="52">
        <v>37</v>
      </c>
      <c r="O6" s="5"/>
      <c r="P6" s="5"/>
    </row>
    <row r="7" spans="1:16" ht="24" customHeight="1">
      <c r="A7" s="25" t="s">
        <v>13</v>
      </c>
      <c r="B7" s="21"/>
      <c r="C7" s="26">
        <f>SUM(G7,K7)</f>
        <v>325</v>
      </c>
      <c r="D7" s="27">
        <f aca="true" t="shared" si="2" ref="D7:D36">SUM(H7,L7)</f>
        <v>115</v>
      </c>
      <c r="E7" s="27">
        <f aca="true" t="shared" si="3" ref="E7:E36">SUM(I7,M7)</f>
        <v>105</v>
      </c>
      <c r="F7" s="28">
        <f aca="true" t="shared" si="4" ref="F7:F36">SUM(J7,N7)</f>
        <v>105</v>
      </c>
      <c r="G7" s="29">
        <f t="shared" si="1"/>
        <v>235</v>
      </c>
      <c r="H7" s="30">
        <v>85</v>
      </c>
      <c r="I7" s="27">
        <v>75</v>
      </c>
      <c r="J7" s="28">
        <v>75</v>
      </c>
      <c r="K7" s="49">
        <f aca="true" t="shared" si="5" ref="K7:K36">SUM(L7:N7)</f>
        <v>90</v>
      </c>
      <c r="L7" s="30">
        <v>30</v>
      </c>
      <c r="M7" s="51">
        <v>30</v>
      </c>
      <c r="N7" s="52">
        <v>30</v>
      </c>
      <c r="O7" s="5"/>
      <c r="P7" s="5"/>
    </row>
    <row r="8" spans="1:14" s="1" customFormat="1" ht="24" customHeight="1">
      <c r="A8" s="31" t="s">
        <v>14</v>
      </c>
      <c r="B8" s="32"/>
      <c r="C8" s="26">
        <f>SUM(K8,G8)</f>
        <v>920</v>
      </c>
      <c r="D8" s="27">
        <f t="shared" si="2"/>
        <v>327</v>
      </c>
      <c r="E8" s="27">
        <f t="shared" si="3"/>
        <v>297</v>
      </c>
      <c r="F8" s="28">
        <f t="shared" si="4"/>
        <v>296</v>
      </c>
      <c r="G8" s="29">
        <f t="shared" si="1"/>
        <v>660</v>
      </c>
      <c r="H8" s="30">
        <v>240</v>
      </c>
      <c r="I8" s="27">
        <v>210</v>
      </c>
      <c r="J8" s="28">
        <v>210</v>
      </c>
      <c r="K8" s="49">
        <f t="shared" si="5"/>
        <v>260</v>
      </c>
      <c r="L8" s="30">
        <v>87</v>
      </c>
      <c r="M8" s="51">
        <v>87</v>
      </c>
      <c r="N8" s="52">
        <v>86</v>
      </c>
    </row>
    <row r="9" spans="1:14" s="1" customFormat="1" ht="24" customHeight="1">
      <c r="A9" s="31" t="s">
        <v>15</v>
      </c>
      <c r="B9" s="32"/>
      <c r="C9" s="26">
        <f aca="true" t="shared" si="6" ref="C9:C36">SUM(K9,G9)</f>
        <v>510</v>
      </c>
      <c r="D9" s="27">
        <f t="shared" si="2"/>
        <v>180</v>
      </c>
      <c r="E9" s="27">
        <f t="shared" si="3"/>
        <v>165</v>
      </c>
      <c r="F9" s="28">
        <f t="shared" si="4"/>
        <v>165</v>
      </c>
      <c r="G9" s="29">
        <f t="shared" si="1"/>
        <v>330</v>
      </c>
      <c r="H9" s="27">
        <v>120</v>
      </c>
      <c r="I9" s="27">
        <v>105</v>
      </c>
      <c r="J9" s="28">
        <v>105</v>
      </c>
      <c r="K9" s="49">
        <f t="shared" si="5"/>
        <v>180</v>
      </c>
      <c r="L9" s="30">
        <v>60</v>
      </c>
      <c r="M9" s="51">
        <v>60</v>
      </c>
      <c r="N9" s="52">
        <v>60</v>
      </c>
    </row>
    <row r="10" spans="1:16" ht="24" customHeight="1">
      <c r="A10" s="31" t="s">
        <v>16</v>
      </c>
      <c r="B10" s="32"/>
      <c r="C10" s="26">
        <f t="shared" si="6"/>
        <v>820</v>
      </c>
      <c r="D10" s="27">
        <f t="shared" si="2"/>
        <v>280</v>
      </c>
      <c r="E10" s="27">
        <f t="shared" si="3"/>
        <v>270</v>
      </c>
      <c r="F10" s="28">
        <f t="shared" si="4"/>
        <v>270</v>
      </c>
      <c r="G10" s="29">
        <f t="shared" si="1"/>
        <v>400</v>
      </c>
      <c r="H10" s="27">
        <v>140</v>
      </c>
      <c r="I10" s="27">
        <v>130</v>
      </c>
      <c r="J10" s="28">
        <v>130</v>
      </c>
      <c r="K10" s="49">
        <f t="shared" si="5"/>
        <v>420</v>
      </c>
      <c r="L10" s="30">
        <v>140</v>
      </c>
      <c r="M10" s="51">
        <v>140</v>
      </c>
      <c r="N10" s="52">
        <v>140</v>
      </c>
      <c r="O10" s="5"/>
      <c r="P10" s="5"/>
    </row>
    <row r="11" spans="1:16" ht="24" customHeight="1">
      <c r="A11" s="31" t="s">
        <v>17</v>
      </c>
      <c r="B11" s="32"/>
      <c r="C11" s="26">
        <f t="shared" si="6"/>
        <v>630</v>
      </c>
      <c r="D11" s="27">
        <f t="shared" si="2"/>
        <v>227</v>
      </c>
      <c r="E11" s="27">
        <f t="shared" si="3"/>
        <v>201</v>
      </c>
      <c r="F11" s="28">
        <f t="shared" si="4"/>
        <v>202</v>
      </c>
      <c r="G11" s="29">
        <f t="shared" si="1"/>
        <v>550</v>
      </c>
      <c r="H11" s="30">
        <v>200</v>
      </c>
      <c r="I11" s="27">
        <v>175</v>
      </c>
      <c r="J11" s="28">
        <v>175</v>
      </c>
      <c r="K11" s="49">
        <f t="shared" si="5"/>
        <v>80</v>
      </c>
      <c r="L11" s="30">
        <v>27</v>
      </c>
      <c r="M11" s="51">
        <v>26</v>
      </c>
      <c r="N11" s="52">
        <v>27</v>
      </c>
      <c r="O11" s="5"/>
      <c r="P11" s="5"/>
    </row>
    <row r="12" spans="1:16" ht="24" customHeight="1">
      <c r="A12" s="25" t="s">
        <v>18</v>
      </c>
      <c r="B12" s="21"/>
      <c r="C12" s="26">
        <f t="shared" si="6"/>
        <v>440</v>
      </c>
      <c r="D12" s="27">
        <f t="shared" si="2"/>
        <v>150</v>
      </c>
      <c r="E12" s="27">
        <f t="shared" si="3"/>
        <v>145</v>
      </c>
      <c r="F12" s="28">
        <f t="shared" si="4"/>
        <v>145</v>
      </c>
      <c r="G12" s="29">
        <f t="shared" si="1"/>
        <v>290</v>
      </c>
      <c r="H12" s="30">
        <v>100</v>
      </c>
      <c r="I12" s="27">
        <v>95</v>
      </c>
      <c r="J12" s="28">
        <v>95</v>
      </c>
      <c r="K12" s="49">
        <f t="shared" si="5"/>
        <v>150</v>
      </c>
      <c r="L12" s="30">
        <v>50</v>
      </c>
      <c r="M12" s="51">
        <v>50</v>
      </c>
      <c r="N12" s="52">
        <v>50</v>
      </c>
      <c r="O12" s="5"/>
      <c r="P12" s="5"/>
    </row>
    <row r="13" spans="1:14" s="1" customFormat="1" ht="24" customHeight="1">
      <c r="A13" s="31" t="s">
        <v>19</v>
      </c>
      <c r="B13" s="32"/>
      <c r="C13" s="26">
        <f t="shared" si="6"/>
        <v>870</v>
      </c>
      <c r="D13" s="27">
        <f t="shared" si="2"/>
        <v>304</v>
      </c>
      <c r="E13" s="27">
        <f t="shared" si="3"/>
        <v>283</v>
      </c>
      <c r="F13" s="28">
        <f t="shared" si="4"/>
        <v>283</v>
      </c>
      <c r="G13" s="22">
        <f aca="true" t="shared" si="7" ref="G13:G36">SUM(H13:J13)</f>
        <v>500</v>
      </c>
      <c r="H13" s="27">
        <v>180</v>
      </c>
      <c r="I13" s="27">
        <v>160</v>
      </c>
      <c r="J13" s="28">
        <v>160</v>
      </c>
      <c r="K13" s="49">
        <f t="shared" si="5"/>
        <v>370</v>
      </c>
      <c r="L13" s="30">
        <v>124</v>
      </c>
      <c r="M13" s="51">
        <v>123</v>
      </c>
      <c r="N13" s="52">
        <v>123</v>
      </c>
    </row>
    <row r="14" spans="1:16" ht="24" customHeight="1">
      <c r="A14" s="25" t="s">
        <v>20</v>
      </c>
      <c r="B14" s="21"/>
      <c r="C14" s="26">
        <f t="shared" si="6"/>
        <v>390</v>
      </c>
      <c r="D14" s="27">
        <f t="shared" si="2"/>
        <v>160</v>
      </c>
      <c r="E14" s="27">
        <f t="shared" si="3"/>
        <v>90</v>
      </c>
      <c r="F14" s="28">
        <f t="shared" si="4"/>
        <v>140</v>
      </c>
      <c r="G14" s="22">
        <f t="shared" si="7"/>
        <v>300</v>
      </c>
      <c r="H14" s="30">
        <v>130</v>
      </c>
      <c r="I14" s="27">
        <v>60</v>
      </c>
      <c r="J14" s="28">
        <v>110</v>
      </c>
      <c r="K14" s="49">
        <f t="shared" si="5"/>
        <v>90</v>
      </c>
      <c r="L14" s="30">
        <v>30</v>
      </c>
      <c r="M14" s="51">
        <v>30</v>
      </c>
      <c r="N14" s="52">
        <v>30</v>
      </c>
      <c r="O14" s="5"/>
      <c r="P14" s="5"/>
    </row>
    <row r="15" spans="1:16" ht="24" customHeight="1">
      <c r="A15" s="25" t="s">
        <v>21</v>
      </c>
      <c r="B15" s="21"/>
      <c r="C15" s="26">
        <f t="shared" si="6"/>
        <v>665</v>
      </c>
      <c r="D15" s="27">
        <f t="shared" si="2"/>
        <v>245</v>
      </c>
      <c r="E15" s="27">
        <f t="shared" si="3"/>
        <v>215</v>
      </c>
      <c r="F15" s="28">
        <f t="shared" si="4"/>
        <v>205</v>
      </c>
      <c r="G15" s="22">
        <f t="shared" si="7"/>
        <v>665</v>
      </c>
      <c r="H15" s="30">
        <v>245</v>
      </c>
      <c r="I15" s="27">
        <v>215</v>
      </c>
      <c r="J15" s="28">
        <v>205</v>
      </c>
      <c r="K15" s="49"/>
      <c r="L15" s="30"/>
      <c r="M15" s="51"/>
      <c r="N15" s="52"/>
      <c r="O15" s="5"/>
      <c r="P15" s="5"/>
    </row>
    <row r="16" spans="1:16" ht="24" customHeight="1">
      <c r="A16" s="31" t="s">
        <v>22</v>
      </c>
      <c r="B16" s="32"/>
      <c r="C16" s="26">
        <f t="shared" si="6"/>
        <v>630</v>
      </c>
      <c r="D16" s="27">
        <f t="shared" si="2"/>
        <v>230</v>
      </c>
      <c r="E16" s="27">
        <f t="shared" si="3"/>
        <v>205</v>
      </c>
      <c r="F16" s="28">
        <f t="shared" si="4"/>
        <v>195</v>
      </c>
      <c r="G16" s="29">
        <f t="shared" si="7"/>
        <v>540</v>
      </c>
      <c r="H16" s="30">
        <v>200</v>
      </c>
      <c r="I16" s="27">
        <v>175</v>
      </c>
      <c r="J16" s="28">
        <v>165</v>
      </c>
      <c r="K16" s="49">
        <f t="shared" si="5"/>
        <v>90</v>
      </c>
      <c r="L16" s="30">
        <v>30</v>
      </c>
      <c r="M16" s="51">
        <v>30</v>
      </c>
      <c r="N16" s="52">
        <v>30</v>
      </c>
      <c r="O16" s="5"/>
      <c r="P16" s="5"/>
    </row>
    <row r="17" spans="1:16" ht="24" customHeight="1">
      <c r="A17" s="25" t="s">
        <v>23</v>
      </c>
      <c r="B17" s="21"/>
      <c r="C17" s="26">
        <f t="shared" si="6"/>
        <v>500</v>
      </c>
      <c r="D17" s="27">
        <f t="shared" si="2"/>
        <v>180</v>
      </c>
      <c r="E17" s="27">
        <f t="shared" si="3"/>
        <v>160</v>
      </c>
      <c r="F17" s="28">
        <f t="shared" si="4"/>
        <v>160</v>
      </c>
      <c r="G17" s="22">
        <f t="shared" si="7"/>
        <v>350</v>
      </c>
      <c r="H17" s="30">
        <v>130</v>
      </c>
      <c r="I17" s="27">
        <v>110</v>
      </c>
      <c r="J17" s="28">
        <v>110</v>
      </c>
      <c r="K17" s="49">
        <f t="shared" si="5"/>
        <v>150</v>
      </c>
      <c r="L17" s="30">
        <v>50</v>
      </c>
      <c r="M17" s="51">
        <v>50</v>
      </c>
      <c r="N17" s="52">
        <v>50</v>
      </c>
      <c r="O17" s="5"/>
      <c r="P17" s="5"/>
    </row>
    <row r="18" spans="1:16" ht="24" customHeight="1">
      <c r="A18" s="31" t="s">
        <v>24</v>
      </c>
      <c r="B18" s="32"/>
      <c r="C18" s="26">
        <f t="shared" si="6"/>
        <v>560</v>
      </c>
      <c r="D18" s="27">
        <f t="shared" si="2"/>
        <v>197</v>
      </c>
      <c r="E18" s="27">
        <f t="shared" si="3"/>
        <v>182</v>
      </c>
      <c r="F18" s="28">
        <f t="shared" si="4"/>
        <v>181</v>
      </c>
      <c r="G18" s="29">
        <f t="shared" si="7"/>
        <v>390</v>
      </c>
      <c r="H18" s="27">
        <v>140</v>
      </c>
      <c r="I18" s="27">
        <v>125</v>
      </c>
      <c r="J18" s="28">
        <v>125</v>
      </c>
      <c r="K18" s="49">
        <f t="shared" si="5"/>
        <v>170</v>
      </c>
      <c r="L18" s="30">
        <v>57</v>
      </c>
      <c r="M18" s="51">
        <v>57</v>
      </c>
      <c r="N18" s="52">
        <v>56</v>
      </c>
      <c r="O18" s="5"/>
      <c r="P18" s="5"/>
    </row>
    <row r="19" spans="1:16" ht="24" customHeight="1">
      <c r="A19" s="25" t="s">
        <v>25</v>
      </c>
      <c r="B19" s="21"/>
      <c r="C19" s="26">
        <f t="shared" si="6"/>
        <v>460</v>
      </c>
      <c r="D19" s="27">
        <f t="shared" si="2"/>
        <v>160</v>
      </c>
      <c r="E19" s="27">
        <f t="shared" si="3"/>
        <v>150</v>
      </c>
      <c r="F19" s="28">
        <f t="shared" si="4"/>
        <v>150</v>
      </c>
      <c r="G19" s="22">
        <f t="shared" si="7"/>
        <v>310</v>
      </c>
      <c r="H19" s="30">
        <v>110</v>
      </c>
      <c r="I19" s="27">
        <v>100</v>
      </c>
      <c r="J19" s="28">
        <v>100</v>
      </c>
      <c r="K19" s="49">
        <f t="shared" si="5"/>
        <v>150</v>
      </c>
      <c r="L19" s="30">
        <v>50</v>
      </c>
      <c r="M19" s="51">
        <v>50</v>
      </c>
      <c r="N19" s="52">
        <v>50</v>
      </c>
      <c r="O19" s="5"/>
      <c r="P19" s="5"/>
    </row>
    <row r="20" spans="1:14" s="1" customFormat="1" ht="24" customHeight="1">
      <c r="A20" s="31" t="s">
        <v>26</v>
      </c>
      <c r="B20" s="32"/>
      <c r="C20" s="26">
        <f t="shared" si="6"/>
        <v>790</v>
      </c>
      <c r="D20" s="27">
        <f t="shared" si="2"/>
        <v>290</v>
      </c>
      <c r="E20" s="27">
        <f t="shared" si="3"/>
        <v>250</v>
      </c>
      <c r="F20" s="28">
        <f t="shared" si="4"/>
        <v>250</v>
      </c>
      <c r="G20" s="22">
        <f t="shared" si="7"/>
        <v>790</v>
      </c>
      <c r="H20" s="30">
        <v>290</v>
      </c>
      <c r="I20" s="27">
        <v>250</v>
      </c>
      <c r="J20" s="28">
        <v>250</v>
      </c>
      <c r="K20" s="49"/>
      <c r="L20" s="30"/>
      <c r="M20" s="51"/>
      <c r="N20" s="52"/>
    </row>
    <row r="21" spans="1:16" ht="24" customHeight="1">
      <c r="A21" s="25" t="s">
        <v>27</v>
      </c>
      <c r="B21" s="21"/>
      <c r="C21" s="26">
        <f t="shared" si="6"/>
        <v>830</v>
      </c>
      <c r="D21" s="27">
        <f t="shared" si="2"/>
        <v>290</v>
      </c>
      <c r="E21" s="27">
        <f t="shared" si="3"/>
        <v>280</v>
      </c>
      <c r="F21" s="28">
        <f t="shared" si="4"/>
        <v>260</v>
      </c>
      <c r="G21" s="22">
        <f t="shared" si="7"/>
        <v>620</v>
      </c>
      <c r="H21" s="30">
        <v>220</v>
      </c>
      <c r="I21" s="27">
        <v>210</v>
      </c>
      <c r="J21" s="28">
        <v>190</v>
      </c>
      <c r="K21" s="49">
        <f t="shared" si="5"/>
        <v>210</v>
      </c>
      <c r="L21" s="30">
        <v>70</v>
      </c>
      <c r="M21" s="51">
        <v>70</v>
      </c>
      <c r="N21" s="52">
        <v>70</v>
      </c>
      <c r="O21" s="5"/>
      <c r="P21" s="5"/>
    </row>
    <row r="22" spans="1:16" ht="24" customHeight="1">
      <c r="A22" s="25" t="s">
        <v>28</v>
      </c>
      <c r="B22" s="21"/>
      <c r="C22" s="26">
        <f t="shared" si="6"/>
        <v>740</v>
      </c>
      <c r="D22" s="27">
        <f t="shared" si="2"/>
        <v>267</v>
      </c>
      <c r="E22" s="27">
        <f t="shared" si="3"/>
        <v>237</v>
      </c>
      <c r="F22" s="28">
        <f t="shared" si="4"/>
        <v>236</v>
      </c>
      <c r="G22" s="22">
        <f t="shared" si="7"/>
        <v>480</v>
      </c>
      <c r="H22" s="27">
        <v>180</v>
      </c>
      <c r="I22" s="27">
        <v>150</v>
      </c>
      <c r="J22" s="28">
        <v>150</v>
      </c>
      <c r="K22" s="49">
        <f t="shared" si="5"/>
        <v>260</v>
      </c>
      <c r="L22" s="30">
        <v>87</v>
      </c>
      <c r="M22" s="51">
        <v>87</v>
      </c>
      <c r="N22" s="52">
        <v>86</v>
      </c>
      <c r="O22" s="5"/>
      <c r="P22" s="5"/>
    </row>
    <row r="23" spans="1:16" ht="24" customHeight="1">
      <c r="A23" s="25" t="s">
        <v>29</v>
      </c>
      <c r="B23" s="21"/>
      <c r="C23" s="26">
        <f t="shared" si="6"/>
        <v>660</v>
      </c>
      <c r="D23" s="27">
        <f t="shared" si="2"/>
        <v>237</v>
      </c>
      <c r="E23" s="27">
        <f t="shared" si="3"/>
        <v>212</v>
      </c>
      <c r="F23" s="28">
        <f t="shared" si="4"/>
        <v>211</v>
      </c>
      <c r="G23" s="22">
        <f t="shared" si="7"/>
        <v>430</v>
      </c>
      <c r="H23" s="30">
        <v>160</v>
      </c>
      <c r="I23" s="27">
        <v>135</v>
      </c>
      <c r="J23" s="28">
        <v>135</v>
      </c>
      <c r="K23" s="49">
        <f t="shared" si="5"/>
        <v>230</v>
      </c>
      <c r="L23" s="30">
        <v>77</v>
      </c>
      <c r="M23" s="51">
        <v>77</v>
      </c>
      <c r="N23" s="52">
        <v>76</v>
      </c>
      <c r="O23" s="5"/>
      <c r="P23" s="5"/>
    </row>
    <row r="24" spans="1:16" ht="24" customHeight="1">
      <c r="A24" s="25" t="s">
        <v>30</v>
      </c>
      <c r="B24" s="21"/>
      <c r="C24" s="26">
        <f t="shared" si="6"/>
        <v>1000</v>
      </c>
      <c r="D24" s="27">
        <f t="shared" si="2"/>
        <v>356</v>
      </c>
      <c r="E24" s="27">
        <f t="shared" si="3"/>
        <v>322</v>
      </c>
      <c r="F24" s="28">
        <f t="shared" si="4"/>
        <v>322</v>
      </c>
      <c r="G24" s="22">
        <f t="shared" si="7"/>
        <v>650</v>
      </c>
      <c r="H24" s="30">
        <v>240</v>
      </c>
      <c r="I24" s="27">
        <v>205</v>
      </c>
      <c r="J24" s="28">
        <v>205</v>
      </c>
      <c r="K24" s="49">
        <f t="shared" si="5"/>
        <v>350</v>
      </c>
      <c r="L24" s="30">
        <v>116</v>
      </c>
      <c r="M24" s="51">
        <v>117</v>
      </c>
      <c r="N24" s="52">
        <v>117</v>
      </c>
      <c r="O24" s="5"/>
      <c r="P24" s="5"/>
    </row>
    <row r="25" spans="1:16" ht="24" customHeight="1">
      <c r="A25" s="25" t="s">
        <v>31</v>
      </c>
      <c r="B25" s="21"/>
      <c r="C25" s="26">
        <f t="shared" si="6"/>
        <v>590</v>
      </c>
      <c r="D25" s="27">
        <f t="shared" si="2"/>
        <v>203</v>
      </c>
      <c r="E25" s="27">
        <f t="shared" si="3"/>
        <v>194</v>
      </c>
      <c r="F25" s="28">
        <f t="shared" si="4"/>
        <v>193</v>
      </c>
      <c r="G25" s="22">
        <f t="shared" si="7"/>
        <v>280</v>
      </c>
      <c r="H25" s="27">
        <v>100</v>
      </c>
      <c r="I25" s="27">
        <v>90</v>
      </c>
      <c r="J25" s="28">
        <v>90</v>
      </c>
      <c r="K25" s="49">
        <f t="shared" si="5"/>
        <v>310</v>
      </c>
      <c r="L25" s="30">
        <v>103</v>
      </c>
      <c r="M25" s="51">
        <v>104</v>
      </c>
      <c r="N25" s="52">
        <v>103</v>
      </c>
      <c r="O25" s="5"/>
      <c r="P25" s="5"/>
    </row>
    <row r="26" spans="1:16" ht="24" customHeight="1">
      <c r="A26" s="25" t="s">
        <v>32</v>
      </c>
      <c r="B26" s="21"/>
      <c r="C26" s="26">
        <f t="shared" si="6"/>
        <v>220</v>
      </c>
      <c r="D26" s="27">
        <f t="shared" si="2"/>
        <v>73</v>
      </c>
      <c r="E26" s="27">
        <f t="shared" si="3"/>
        <v>73</v>
      </c>
      <c r="F26" s="28">
        <f t="shared" si="4"/>
        <v>74</v>
      </c>
      <c r="G26" s="22">
        <f t="shared" si="7"/>
        <v>120</v>
      </c>
      <c r="H26" s="30">
        <v>40</v>
      </c>
      <c r="I26" s="27">
        <v>40</v>
      </c>
      <c r="J26" s="28">
        <v>40</v>
      </c>
      <c r="K26" s="49">
        <f t="shared" si="5"/>
        <v>100</v>
      </c>
      <c r="L26" s="30">
        <v>33</v>
      </c>
      <c r="M26" s="51">
        <v>33</v>
      </c>
      <c r="N26" s="52">
        <v>34</v>
      </c>
      <c r="O26" s="5"/>
      <c r="P26" s="5"/>
    </row>
    <row r="27" spans="1:16" ht="24" customHeight="1">
      <c r="A27" s="25" t="s">
        <v>33</v>
      </c>
      <c r="B27" s="21"/>
      <c r="C27" s="26">
        <f t="shared" si="6"/>
        <v>450</v>
      </c>
      <c r="D27" s="27">
        <f t="shared" si="2"/>
        <v>160</v>
      </c>
      <c r="E27" s="27">
        <f t="shared" si="3"/>
        <v>150</v>
      </c>
      <c r="F27" s="28">
        <f t="shared" si="4"/>
        <v>140</v>
      </c>
      <c r="G27" s="22">
        <f t="shared" si="7"/>
        <v>360</v>
      </c>
      <c r="H27" s="30">
        <v>130</v>
      </c>
      <c r="I27" s="27">
        <v>120</v>
      </c>
      <c r="J27" s="28">
        <v>110</v>
      </c>
      <c r="K27" s="49">
        <f t="shared" si="5"/>
        <v>90</v>
      </c>
      <c r="L27" s="30">
        <v>30</v>
      </c>
      <c r="M27" s="51">
        <v>30</v>
      </c>
      <c r="N27" s="52">
        <v>30</v>
      </c>
      <c r="O27" s="5"/>
      <c r="P27" s="5"/>
    </row>
    <row r="28" spans="1:14" s="2" customFormat="1" ht="24" customHeight="1">
      <c r="A28" s="31" t="s">
        <v>34</v>
      </c>
      <c r="B28" s="32"/>
      <c r="C28" s="26">
        <f t="shared" si="6"/>
        <v>780</v>
      </c>
      <c r="D28" s="27">
        <f t="shared" si="2"/>
        <v>274</v>
      </c>
      <c r="E28" s="27">
        <f t="shared" si="3"/>
        <v>253</v>
      </c>
      <c r="F28" s="28">
        <f t="shared" si="4"/>
        <v>253</v>
      </c>
      <c r="G28" s="29">
        <f t="shared" si="7"/>
        <v>560</v>
      </c>
      <c r="H28" s="27">
        <v>200</v>
      </c>
      <c r="I28" s="27">
        <v>180</v>
      </c>
      <c r="J28" s="28">
        <v>180</v>
      </c>
      <c r="K28" s="49">
        <f t="shared" si="5"/>
        <v>220</v>
      </c>
      <c r="L28" s="30">
        <v>74</v>
      </c>
      <c r="M28" s="51">
        <v>73</v>
      </c>
      <c r="N28" s="52">
        <v>73</v>
      </c>
    </row>
    <row r="29" spans="1:16" ht="24" customHeight="1">
      <c r="A29" s="31" t="s">
        <v>35</v>
      </c>
      <c r="B29" s="32"/>
      <c r="C29" s="26">
        <f t="shared" si="6"/>
        <v>450</v>
      </c>
      <c r="D29" s="27">
        <f t="shared" si="2"/>
        <v>160</v>
      </c>
      <c r="E29" s="27">
        <f t="shared" si="3"/>
        <v>145</v>
      </c>
      <c r="F29" s="28">
        <f t="shared" si="4"/>
        <v>145</v>
      </c>
      <c r="G29" s="29">
        <f t="shared" si="7"/>
        <v>300</v>
      </c>
      <c r="H29" s="27">
        <v>110</v>
      </c>
      <c r="I29" s="27">
        <v>95</v>
      </c>
      <c r="J29" s="28">
        <v>95</v>
      </c>
      <c r="K29" s="49">
        <f t="shared" si="5"/>
        <v>150</v>
      </c>
      <c r="L29" s="30">
        <v>50</v>
      </c>
      <c r="M29" s="51">
        <v>50</v>
      </c>
      <c r="N29" s="52">
        <v>50</v>
      </c>
      <c r="O29" s="5"/>
      <c r="P29" s="5"/>
    </row>
    <row r="30" spans="1:16" ht="24" customHeight="1">
      <c r="A30" s="25" t="s">
        <v>36</v>
      </c>
      <c r="B30" s="21"/>
      <c r="C30" s="26">
        <f t="shared" si="6"/>
        <v>625</v>
      </c>
      <c r="D30" s="27">
        <f t="shared" si="2"/>
        <v>219</v>
      </c>
      <c r="E30" s="27">
        <f t="shared" si="3"/>
        <v>203</v>
      </c>
      <c r="F30" s="28">
        <f t="shared" si="4"/>
        <v>203</v>
      </c>
      <c r="G30" s="22">
        <f t="shared" si="7"/>
        <v>435</v>
      </c>
      <c r="H30" s="27">
        <v>155</v>
      </c>
      <c r="I30" s="27">
        <v>140</v>
      </c>
      <c r="J30" s="28">
        <v>140</v>
      </c>
      <c r="K30" s="49">
        <f t="shared" si="5"/>
        <v>190</v>
      </c>
      <c r="L30" s="30">
        <v>64</v>
      </c>
      <c r="M30" s="51">
        <v>63</v>
      </c>
      <c r="N30" s="52">
        <v>63</v>
      </c>
      <c r="O30" s="5"/>
      <c r="P30" s="5"/>
    </row>
    <row r="31" spans="1:14" ht="24" customHeight="1">
      <c r="A31" s="25" t="s">
        <v>37</v>
      </c>
      <c r="B31" s="21"/>
      <c r="C31" s="26">
        <f t="shared" si="6"/>
        <v>290</v>
      </c>
      <c r="D31" s="27">
        <f t="shared" si="2"/>
        <v>114</v>
      </c>
      <c r="E31" s="27">
        <f t="shared" si="3"/>
        <v>88</v>
      </c>
      <c r="F31" s="28">
        <f t="shared" si="4"/>
        <v>88</v>
      </c>
      <c r="G31" s="22">
        <f t="shared" si="7"/>
        <v>220</v>
      </c>
      <c r="H31" s="30">
        <v>90</v>
      </c>
      <c r="I31" s="27">
        <v>65</v>
      </c>
      <c r="J31" s="28">
        <v>65</v>
      </c>
      <c r="K31" s="49">
        <f t="shared" si="5"/>
        <v>70</v>
      </c>
      <c r="L31" s="30">
        <v>24</v>
      </c>
      <c r="M31" s="51">
        <v>23</v>
      </c>
      <c r="N31" s="52">
        <v>23</v>
      </c>
    </row>
    <row r="32" spans="1:14" ht="24" customHeight="1">
      <c r="A32" s="25" t="s">
        <v>38</v>
      </c>
      <c r="B32" s="21"/>
      <c r="C32" s="26">
        <f t="shared" si="6"/>
        <v>610</v>
      </c>
      <c r="D32" s="27">
        <f t="shared" si="2"/>
        <v>220</v>
      </c>
      <c r="E32" s="27">
        <f t="shared" si="3"/>
        <v>195</v>
      </c>
      <c r="F32" s="28">
        <f t="shared" si="4"/>
        <v>195</v>
      </c>
      <c r="G32" s="22">
        <f t="shared" si="7"/>
        <v>400</v>
      </c>
      <c r="H32" s="30">
        <v>150</v>
      </c>
      <c r="I32" s="27">
        <v>125</v>
      </c>
      <c r="J32" s="28">
        <v>125</v>
      </c>
      <c r="K32" s="49">
        <f t="shared" si="5"/>
        <v>210</v>
      </c>
      <c r="L32" s="30">
        <v>70</v>
      </c>
      <c r="M32" s="51">
        <v>70</v>
      </c>
      <c r="N32" s="52">
        <v>70</v>
      </c>
    </row>
    <row r="33" spans="1:14" ht="24" customHeight="1">
      <c r="A33" s="25" t="s">
        <v>39</v>
      </c>
      <c r="B33" s="21"/>
      <c r="C33" s="26">
        <f t="shared" si="6"/>
        <v>430</v>
      </c>
      <c r="D33" s="27">
        <f t="shared" si="2"/>
        <v>162</v>
      </c>
      <c r="E33" s="27">
        <f t="shared" si="3"/>
        <v>131</v>
      </c>
      <c r="F33" s="28">
        <f t="shared" si="4"/>
        <v>137</v>
      </c>
      <c r="G33" s="22">
        <f t="shared" si="7"/>
        <v>380</v>
      </c>
      <c r="H33" s="27">
        <v>145</v>
      </c>
      <c r="I33" s="27">
        <v>115</v>
      </c>
      <c r="J33" s="28">
        <v>120</v>
      </c>
      <c r="K33" s="49">
        <f t="shared" si="5"/>
        <v>50</v>
      </c>
      <c r="L33" s="30">
        <v>17</v>
      </c>
      <c r="M33" s="51">
        <v>16</v>
      </c>
      <c r="N33" s="52">
        <v>17</v>
      </c>
    </row>
    <row r="34" spans="1:14" ht="24" customHeight="1">
      <c r="A34" s="25" t="s">
        <v>40</v>
      </c>
      <c r="B34" s="21"/>
      <c r="C34" s="26">
        <f t="shared" si="6"/>
        <v>525</v>
      </c>
      <c r="D34" s="27">
        <f t="shared" si="2"/>
        <v>181</v>
      </c>
      <c r="E34" s="27">
        <f t="shared" si="3"/>
        <v>172</v>
      </c>
      <c r="F34" s="28">
        <f t="shared" si="4"/>
        <v>172</v>
      </c>
      <c r="G34" s="22">
        <f t="shared" si="7"/>
        <v>385</v>
      </c>
      <c r="H34" s="30">
        <v>135</v>
      </c>
      <c r="I34" s="27">
        <v>125</v>
      </c>
      <c r="J34" s="28">
        <v>125</v>
      </c>
      <c r="K34" s="49">
        <f t="shared" si="5"/>
        <v>140</v>
      </c>
      <c r="L34" s="30">
        <v>46</v>
      </c>
      <c r="M34" s="51">
        <v>47</v>
      </c>
      <c r="N34" s="52">
        <v>47</v>
      </c>
    </row>
    <row r="35" spans="1:14" ht="24" customHeight="1">
      <c r="A35" s="31" t="s">
        <v>41</v>
      </c>
      <c r="B35" s="32"/>
      <c r="C35" s="26">
        <f t="shared" si="6"/>
        <v>140</v>
      </c>
      <c r="D35" s="27">
        <f t="shared" si="2"/>
        <v>50</v>
      </c>
      <c r="E35" s="27">
        <f t="shared" si="3"/>
        <v>45</v>
      </c>
      <c r="F35" s="28">
        <f t="shared" si="4"/>
        <v>45</v>
      </c>
      <c r="G35" s="29">
        <f t="shared" si="7"/>
        <v>140</v>
      </c>
      <c r="H35" s="30">
        <v>50</v>
      </c>
      <c r="I35" s="27">
        <v>45</v>
      </c>
      <c r="J35" s="28">
        <v>45</v>
      </c>
      <c r="K35" s="49"/>
      <c r="L35" s="30"/>
      <c r="M35" s="51"/>
      <c r="N35" s="52"/>
    </row>
    <row r="36" spans="1:14" ht="24" customHeight="1">
      <c r="A36" s="33" t="s">
        <v>42</v>
      </c>
      <c r="B36" s="34"/>
      <c r="C36" s="35">
        <f t="shared" si="6"/>
        <v>510</v>
      </c>
      <c r="D36" s="36">
        <f t="shared" si="2"/>
        <v>187</v>
      </c>
      <c r="E36" s="36">
        <f t="shared" si="3"/>
        <v>161</v>
      </c>
      <c r="F36" s="37">
        <f t="shared" si="4"/>
        <v>162</v>
      </c>
      <c r="G36" s="38">
        <f t="shared" si="7"/>
        <v>400</v>
      </c>
      <c r="H36" s="39">
        <v>150</v>
      </c>
      <c r="I36" s="36">
        <v>125</v>
      </c>
      <c r="J36" s="37">
        <v>125</v>
      </c>
      <c r="K36" s="53">
        <f t="shared" si="5"/>
        <v>110</v>
      </c>
      <c r="L36" s="39">
        <v>37</v>
      </c>
      <c r="M36" s="54">
        <v>36</v>
      </c>
      <c r="N36" s="55">
        <v>37</v>
      </c>
    </row>
    <row r="37" spans="1:14" ht="210.75" customHeight="1">
      <c r="A37" s="40" t="s">
        <v>43</v>
      </c>
      <c r="B37" s="41"/>
      <c r="C37" s="42" t="s">
        <v>44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56"/>
    </row>
    <row r="38" spans="1:10" ht="15">
      <c r="A38" s="43"/>
      <c r="B38" s="43"/>
      <c r="C38" s="43"/>
      <c r="D38" s="43"/>
      <c r="E38" s="43"/>
      <c r="G38" s="43"/>
      <c r="I38" s="43"/>
      <c r="J38" s="43"/>
    </row>
    <row r="39" spans="1:10" ht="15">
      <c r="A39" s="43"/>
      <c r="B39" s="43"/>
      <c r="C39" s="43"/>
      <c r="D39" s="43"/>
      <c r="E39" s="43"/>
      <c r="G39" s="43"/>
      <c r="I39" s="43"/>
      <c r="J39" s="43"/>
    </row>
    <row r="40" spans="1:10" ht="15">
      <c r="A40" s="43"/>
      <c r="B40" s="43"/>
      <c r="C40" s="43"/>
      <c r="D40" s="43"/>
      <c r="E40" s="43"/>
      <c r="G40" s="43"/>
      <c r="I40" s="43"/>
      <c r="J40" s="43"/>
    </row>
    <row r="41" spans="1:10" ht="15">
      <c r="A41" s="43"/>
      <c r="B41" s="43"/>
      <c r="C41" s="43"/>
      <c r="D41" s="43"/>
      <c r="E41" s="43"/>
      <c r="G41" s="43"/>
      <c r="I41" s="43"/>
      <c r="J41" s="43"/>
    </row>
    <row r="42" spans="1:10" ht="15">
      <c r="A42" s="43"/>
      <c r="B42" s="43"/>
      <c r="C42" s="43"/>
      <c r="D42" s="43"/>
      <c r="E42" s="43"/>
      <c r="G42" s="43"/>
      <c r="I42" s="43"/>
      <c r="J42" s="43"/>
    </row>
    <row r="43" spans="1:10" ht="15">
      <c r="A43" s="43"/>
      <c r="B43" s="43"/>
      <c r="C43" s="43"/>
      <c r="D43" s="43"/>
      <c r="E43" s="43"/>
      <c r="G43" s="43"/>
      <c r="I43" s="43"/>
      <c r="J43" s="43"/>
    </row>
    <row r="44" spans="1:10" ht="15">
      <c r="A44" s="43"/>
      <c r="B44" s="43"/>
      <c r="C44" s="43"/>
      <c r="D44" s="43"/>
      <c r="E44" s="43"/>
      <c r="G44" s="43"/>
      <c r="I44" s="43"/>
      <c r="J44" s="43"/>
    </row>
    <row r="45" spans="1:10" ht="15">
      <c r="A45" s="43"/>
      <c r="B45" s="43"/>
      <c r="C45" s="43"/>
      <c r="D45" s="43"/>
      <c r="E45" s="43"/>
      <c r="G45" s="43"/>
      <c r="I45" s="43"/>
      <c r="J45" s="43"/>
    </row>
    <row r="46" spans="1:10" ht="15">
      <c r="A46" s="43"/>
      <c r="B46" s="43"/>
      <c r="C46" s="43"/>
      <c r="D46" s="43"/>
      <c r="E46" s="43"/>
      <c r="G46" s="43"/>
      <c r="I46" s="43"/>
      <c r="J46" s="43"/>
    </row>
    <row r="47" spans="1:10" ht="15">
      <c r="A47" s="43"/>
      <c r="B47" s="43"/>
      <c r="C47" s="43"/>
      <c r="D47" s="43"/>
      <c r="E47" s="43"/>
      <c r="G47" s="43"/>
      <c r="I47" s="43"/>
      <c r="J47" s="43"/>
    </row>
    <row r="48" spans="1:10" ht="15">
      <c r="A48" s="43"/>
      <c r="B48" s="43"/>
      <c r="C48" s="43"/>
      <c r="D48" s="43"/>
      <c r="E48" s="43"/>
      <c r="G48" s="43"/>
      <c r="I48" s="43"/>
      <c r="J48" s="43"/>
    </row>
    <row r="49" spans="1:10" ht="15">
      <c r="A49" s="43"/>
      <c r="B49" s="43"/>
      <c r="C49" s="43"/>
      <c r="D49" s="43"/>
      <c r="E49" s="43"/>
      <c r="G49" s="43"/>
      <c r="I49" s="43"/>
      <c r="J49" s="43"/>
    </row>
    <row r="50" spans="1:10" ht="15">
      <c r="A50" s="43"/>
      <c r="B50" s="43"/>
      <c r="C50" s="43"/>
      <c r="D50" s="43"/>
      <c r="E50" s="43"/>
      <c r="G50" s="43"/>
      <c r="I50" s="43"/>
      <c r="J50" s="43"/>
    </row>
    <row r="51" spans="1:10" ht="15">
      <c r="A51" s="43"/>
      <c r="B51" s="43"/>
      <c r="C51" s="43"/>
      <c r="D51" s="43"/>
      <c r="E51" s="43"/>
      <c r="G51" s="43"/>
      <c r="I51" s="43"/>
      <c r="J51" s="43"/>
    </row>
  </sheetData>
  <sheetProtection/>
  <mergeCells count="40">
    <mergeCell ref="A1:N1"/>
    <mergeCell ref="A2:N2"/>
    <mergeCell ref="C3:F3"/>
    <mergeCell ref="G3:J3"/>
    <mergeCell ref="K3:N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C37:N37"/>
    <mergeCell ref="A3:B4"/>
  </mergeCells>
  <printOptions horizontalCentered="1" verticalCentered="1"/>
  <pageMargins left="0.1968503937007874" right="0.1968503937007874" top="0.1968503937007874" bottom="0.1968503937007874" header="0.4724409448818898" footer="0.2362204724409449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王韶华</cp:lastModifiedBy>
  <cp:lastPrinted>2021-06-25T01:12:50Z</cp:lastPrinted>
  <dcterms:created xsi:type="dcterms:W3CDTF">2011-07-04T01:07:55Z</dcterms:created>
  <dcterms:modified xsi:type="dcterms:W3CDTF">2022-07-25T03:10:56Z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0BE6F3D22F744DB082F9A2AAFF4AAC76</vt:lpwstr>
  </property>
  <property fmtid="{D5CDD505-2E9C-101B-9397-08002B2CF9AE}" pid="5" name="KSOReadingLayo">
    <vt:bool>true</vt:bool>
  </property>
</Properties>
</file>